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355" windowHeight="8205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'Hárok1'!$A$1:$X$25</definedName>
  </definedNames>
  <calcPr fullCalcOnLoad="1"/>
</workbook>
</file>

<file path=xl/sharedStrings.xml><?xml version="1.0" encoding="utf-8"?>
<sst xmlns="http://schemas.openxmlformats.org/spreadsheetml/2006/main" count="92" uniqueCount="61">
  <si>
    <t>Hlas rujnej srny</t>
  </si>
  <si>
    <t>Plač srnčaťa</t>
  </si>
  <si>
    <t>Hlas diviaka</t>
  </si>
  <si>
    <t>Body</t>
  </si>
  <si>
    <t>Doplnk.disc.</t>
  </si>
  <si>
    <t>1.porotca</t>
  </si>
  <si>
    <t>2.porotca</t>
  </si>
  <si>
    <t>3.porotca</t>
  </si>
  <si>
    <t>4.porotca</t>
  </si>
  <si>
    <t>Body spolu</t>
  </si>
  <si>
    <t>Poradie</t>
  </si>
  <si>
    <t>Štartovné číslo</t>
  </si>
  <si>
    <t>Jelenia zver</t>
  </si>
  <si>
    <t>Jeleň ovládajúci čriedu jeleníc</t>
  </si>
  <si>
    <t>Odpočívajúci 
jeleň</t>
  </si>
  <si>
    <t>Jeleň hľadajúci jelenice</t>
  </si>
  <si>
    <t>Šimurda Ján</t>
  </si>
  <si>
    <t>Bella Milan</t>
  </si>
  <si>
    <t>Olexa Ľubomír</t>
  </si>
  <si>
    <t>Orság Jaroslav</t>
  </si>
  <si>
    <t>Baláž Emil</t>
  </si>
  <si>
    <t>Kuric Ladislav</t>
  </si>
  <si>
    <t>Daxner Peter</t>
  </si>
  <si>
    <t>Marčok Michal</t>
  </si>
  <si>
    <t>Rýs Branislav</t>
  </si>
  <si>
    <t>Poliček Miroslav</t>
  </si>
  <si>
    <t>Súťažiaci</t>
  </si>
  <si>
    <t>Hlas jeleňa-vyhrážka</t>
  </si>
  <si>
    <t>Stupka Otto</t>
  </si>
  <si>
    <t>Ondrejkov Michal</t>
  </si>
  <si>
    <t>Barát Ondrej</t>
  </si>
  <si>
    <t>Mladý / starý</t>
  </si>
  <si>
    <t>Villín Peter</t>
  </si>
  <si>
    <t>Mlynárik Jaroslav</t>
  </si>
  <si>
    <t>Stodolica Karol</t>
  </si>
  <si>
    <t>Demeter Daniel</t>
  </si>
  <si>
    <t>Dubovec Marko</t>
  </si>
  <si>
    <t>Štanceľ Róbert</t>
  </si>
  <si>
    <t>M</t>
  </si>
  <si>
    <t>S</t>
  </si>
  <si>
    <t>Mičech Marek</t>
  </si>
  <si>
    <t>Majstrovstvá Slovenska vo vábení jelenej zveri - Halali, 5.9.2015, Svätý Anton</t>
  </si>
  <si>
    <t>Handlová</t>
  </si>
  <si>
    <t>Šaštín- Stráže</t>
  </si>
  <si>
    <t>Bodiná</t>
  </si>
  <si>
    <t>Valaská Dubová</t>
  </si>
  <si>
    <t>Pribylina</t>
  </si>
  <si>
    <t>Nová Bańa</t>
  </si>
  <si>
    <t>Turčiansky Michal</t>
  </si>
  <si>
    <t>Turecká</t>
  </si>
  <si>
    <t>Nemecká</t>
  </si>
  <si>
    <t>Jakubovany</t>
  </si>
  <si>
    <t>Jasenie</t>
  </si>
  <si>
    <t>Sučany</t>
  </si>
  <si>
    <t>Suačany</t>
  </si>
  <si>
    <t>Spišské Bystré</t>
  </si>
  <si>
    <t>Lamenná Poruba</t>
  </si>
  <si>
    <t>Pitelová</t>
  </si>
  <si>
    <t>Bydlisko</t>
  </si>
  <si>
    <t>Prečín</t>
  </si>
  <si>
    <t>Bodinná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</si>
</sst>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49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1" fontId="11" fillId="0" borderId="1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 vertical="center" textRotation="90"/>
    </xf>
    <xf numFmtId="1" fontId="11" fillId="0" borderId="12" xfId="0" applyNumberFormat="1" applyFont="1" applyFill="1" applyBorder="1" applyAlignment="1">
      <alignment horizontal="center"/>
    </xf>
    <xf numFmtId="1" fontId="11" fillId="0" borderId="13" xfId="0" applyNumberFormat="1" applyFont="1" applyFill="1" applyBorder="1" applyAlignment="1">
      <alignment horizont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1" fontId="11" fillId="0" borderId="17" xfId="0" applyNumberFormat="1" applyFont="1" applyFill="1" applyBorder="1" applyAlignment="1">
      <alignment horizontal="center"/>
    </xf>
    <xf numFmtId="1" fontId="11" fillId="0" borderId="18" xfId="0" applyNumberFormat="1" applyFont="1" applyFill="1" applyBorder="1" applyAlignment="1">
      <alignment horizontal="center"/>
    </xf>
    <xf numFmtId="1" fontId="11" fillId="0" borderId="19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1" fontId="11" fillId="0" borderId="20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 horizontal="center"/>
    </xf>
    <xf numFmtId="1" fontId="11" fillId="0" borderId="21" xfId="0" applyNumberFormat="1" applyFont="1" applyFill="1" applyBorder="1" applyAlignment="1">
      <alignment horizontal="center"/>
    </xf>
    <xf numFmtId="1" fontId="11" fillId="0" borderId="16" xfId="0" applyNumberFormat="1" applyFont="1" applyFill="1" applyBorder="1" applyAlignment="1">
      <alignment horizontal="center"/>
    </xf>
    <xf numFmtId="1" fontId="11" fillId="0" borderId="22" xfId="0" applyNumberFormat="1" applyFont="1" applyFill="1" applyBorder="1" applyAlignment="1">
      <alignment horizontal="center"/>
    </xf>
    <xf numFmtId="1" fontId="11" fillId="0" borderId="23" xfId="0" applyNumberFormat="1" applyFont="1" applyFill="1" applyBorder="1" applyAlignment="1">
      <alignment horizontal="center"/>
    </xf>
    <xf numFmtId="1" fontId="11" fillId="0" borderId="24" xfId="0" applyNumberFormat="1" applyFont="1" applyFill="1" applyBorder="1" applyAlignment="1">
      <alignment horizontal="center"/>
    </xf>
    <xf numFmtId="1" fontId="11" fillId="0" borderId="25" xfId="0" applyNumberFormat="1" applyFont="1" applyFill="1" applyBorder="1" applyAlignment="1">
      <alignment horizontal="center"/>
    </xf>
    <xf numFmtId="0" fontId="9" fillId="0" borderId="26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11" fillId="0" borderId="26" xfId="0" applyFont="1" applyFill="1" applyBorder="1" applyAlignment="1">
      <alignment horizontal="center"/>
    </xf>
    <xf numFmtId="0" fontId="11" fillId="0" borderId="29" xfId="0" applyFont="1" applyFill="1" applyBorder="1" applyAlignment="1" applyProtection="1">
      <alignment horizontal="center"/>
      <protection hidden="1"/>
    </xf>
    <xf numFmtId="0" fontId="11" fillId="0" borderId="30" xfId="0" applyFont="1" applyFill="1" applyBorder="1" applyAlignment="1" applyProtection="1">
      <alignment horizontal="center"/>
      <protection hidden="1"/>
    </xf>
    <xf numFmtId="0" fontId="11" fillId="0" borderId="31" xfId="0" applyFont="1" applyFill="1" applyBorder="1" applyAlignment="1" applyProtection="1">
      <alignment horizontal="center"/>
      <protection hidden="1"/>
    </xf>
    <xf numFmtId="0" fontId="11" fillId="0" borderId="29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0" fillId="33" borderId="29" xfId="0" applyNumberFormat="1" applyFont="1" applyFill="1" applyBorder="1" applyAlignment="1">
      <alignment horizontal="center"/>
    </xf>
    <xf numFmtId="0" fontId="10" fillId="33" borderId="30" xfId="0" applyNumberFormat="1" applyFont="1" applyFill="1" applyBorder="1" applyAlignment="1">
      <alignment horizontal="center"/>
    </xf>
    <xf numFmtId="0" fontId="10" fillId="33" borderId="30" xfId="0" applyFont="1" applyFill="1" applyBorder="1" applyAlignment="1">
      <alignment horizontal="center"/>
    </xf>
    <xf numFmtId="0" fontId="10" fillId="33" borderId="31" xfId="0" applyNumberFormat="1" applyFont="1" applyFill="1" applyBorder="1" applyAlignment="1">
      <alignment horizontal="center"/>
    </xf>
    <xf numFmtId="0" fontId="9" fillId="0" borderId="28" xfId="0" applyFont="1" applyBorder="1" applyAlignment="1">
      <alignment/>
    </xf>
    <xf numFmtId="0" fontId="9" fillId="0" borderId="32" xfId="0" applyFont="1" applyFill="1" applyBorder="1" applyAlignment="1">
      <alignment/>
    </xf>
    <xf numFmtId="0" fontId="11" fillId="34" borderId="33" xfId="0" applyNumberFormat="1" applyFont="1" applyFill="1" applyBorder="1" applyAlignment="1">
      <alignment horizontal="center"/>
    </xf>
    <xf numFmtId="0" fontId="9" fillId="34" borderId="33" xfId="0" applyFont="1" applyFill="1" applyBorder="1" applyAlignment="1">
      <alignment/>
    </xf>
    <xf numFmtId="0" fontId="11" fillId="34" borderId="26" xfId="0" applyFont="1" applyFill="1" applyBorder="1" applyAlignment="1">
      <alignment horizontal="center"/>
    </xf>
    <xf numFmtId="0" fontId="9" fillId="34" borderId="26" xfId="0" applyFont="1" applyFill="1" applyBorder="1" applyAlignment="1">
      <alignment/>
    </xf>
    <xf numFmtId="0" fontId="9" fillId="34" borderId="26" xfId="0" applyFont="1" applyFill="1" applyBorder="1" applyAlignment="1">
      <alignment/>
    </xf>
    <xf numFmtId="0" fontId="12" fillId="0" borderId="14" xfId="0" applyFont="1" applyBorder="1" applyAlignment="1">
      <alignment horizontal="center" vertical="center" textRotation="90"/>
    </xf>
    <xf numFmtId="0" fontId="12" fillId="0" borderId="15" xfId="0" applyFont="1" applyBorder="1" applyAlignment="1">
      <alignment horizontal="center" vertical="center" textRotation="90"/>
    </xf>
    <xf numFmtId="0" fontId="12" fillId="0" borderId="16" xfId="0" applyFont="1" applyBorder="1" applyAlignment="1">
      <alignment horizontal="center" vertical="center" textRotation="90"/>
    </xf>
    <xf numFmtId="0" fontId="13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textRotation="90"/>
    </xf>
    <xf numFmtId="0" fontId="2" fillId="0" borderId="27" xfId="0" applyFont="1" applyBorder="1" applyAlignment="1">
      <alignment horizontal="center" vertical="center" textRotation="90"/>
    </xf>
    <xf numFmtId="0" fontId="2" fillId="0" borderId="39" xfId="0" applyFont="1" applyBorder="1" applyAlignment="1">
      <alignment horizontal="center" vertical="center" textRotation="90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4" fillId="0" borderId="40" xfId="0" applyFont="1" applyBorder="1" applyAlignment="1">
      <alignment horizontal="center" vertical="center" textRotation="90"/>
    </xf>
    <xf numFmtId="0" fontId="4" fillId="0" borderId="41" xfId="0" applyFont="1" applyBorder="1" applyAlignment="1">
      <alignment horizontal="center" vertical="center" textRotation="90"/>
    </xf>
    <xf numFmtId="0" fontId="4" fillId="0" borderId="42" xfId="0" applyFont="1" applyBorder="1" applyAlignment="1">
      <alignment horizontal="center" vertical="center" textRotation="90"/>
    </xf>
    <xf numFmtId="0" fontId="3" fillId="0" borderId="3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textRotation="90"/>
    </xf>
    <xf numFmtId="0" fontId="2" fillId="0" borderId="27" xfId="0" applyFont="1" applyBorder="1" applyAlignment="1">
      <alignment horizontal="center" textRotation="90"/>
    </xf>
    <xf numFmtId="0" fontId="2" fillId="0" borderId="39" xfId="0" applyFont="1" applyBorder="1" applyAlignment="1">
      <alignment horizontal="center" textRotation="90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3" fillId="0" borderId="38" xfId="0" applyFont="1" applyBorder="1" applyAlignment="1">
      <alignment horizontal="center" textRotation="90"/>
    </xf>
    <xf numFmtId="0" fontId="3" fillId="0" borderId="27" xfId="0" applyFont="1" applyBorder="1" applyAlignment="1">
      <alignment horizontal="center" textRotation="90"/>
    </xf>
    <xf numFmtId="0" fontId="3" fillId="0" borderId="39" xfId="0" applyFont="1" applyBorder="1" applyAlignment="1">
      <alignment horizontal="center" textRotation="9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25"/>
  <sheetViews>
    <sheetView tabSelected="1" view="pageBreakPreview" zoomScale="86" zoomScaleNormal="75" zoomScaleSheetLayoutView="86" workbookViewId="0" topLeftCell="A1">
      <selection activeCell="W12" sqref="W12"/>
    </sheetView>
  </sheetViews>
  <sheetFormatPr defaultColWidth="9.140625" defaultRowHeight="12.75"/>
  <cols>
    <col min="3" max="3" width="5.140625" style="0" customWidth="1"/>
    <col min="4" max="4" width="5.57421875" style="0" customWidth="1"/>
    <col min="5" max="5" width="5.28125" style="0" customWidth="1"/>
    <col min="6" max="6" width="4.7109375" style="0" customWidth="1"/>
    <col min="7" max="7" width="5.00390625" style="0" customWidth="1"/>
    <col min="8" max="9" width="5.57421875" style="0" customWidth="1"/>
    <col min="10" max="11" width="5.28125" style="0" customWidth="1"/>
    <col min="12" max="13" width="5.421875" style="0" customWidth="1"/>
    <col min="14" max="15" width="5.00390625" style="0" customWidth="1"/>
    <col min="16" max="16" width="8.28125" style="0" customWidth="1"/>
    <col min="17" max="17" width="4.7109375" style="0" customWidth="1"/>
    <col min="18" max="18" width="4.8515625" style="0" customWidth="1"/>
    <col min="19" max="19" width="4.421875" style="0" customWidth="1"/>
    <col min="20" max="20" width="5.8515625" style="0" customWidth="1"/>
    <col min="21" max="21" width="10.421875" style="0" customWidth="1"/>
    <col min="22" max="22" width="12.7109375" style="0" customWidth="1"/>
    <col min="23" max="23" width="22.28125" style="0" bestFit="1" customWidth="1"/>
    <col min="24" max="24" width="21.7109375" style="0" customWidth="1"/>
  </cols>
  <sheetData>
    <row r="1" spans="2:23" ht="37.5" customHeight="1" thickBot="1">
      <c r="B1" s="47" t="s">
        <v>41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2:24" ht="15.75" customHeight="1" thickBot="1">
      <c r="B2" s="44" t="s">
        <v>31</v>
      </c>
      <c r="C2" s="63" t="s">
        <v>11</v>
      </c>
      <c r="D2" s="48" t="s">
        <v>12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50"/>
      <c r="P2" s="57" t="s">
        <v>3</v>
      </c>
      <c r="Q2" s="73" t="s">
        <v>4</v>
      </c>
      <c r="R2" s="73"/>
      <c r="S2" s="73"/>
      <c r="T2" s="73"/>
      <c r="U2" s="74" t="s">
        <v>9</v>
      </c>
      <c r="V2" s="69" t="s">
        <v>10</v>
      </c>
      <c r="W2" s="72" t="s">
        <v>26</v>
      </c>
      <c r="X2" s="66" t="s">
        <v>58</v>
      </c>
    </row>
    <row r="3" spans="2:24" ht="38.25" customHeight="1" thickBot="1">
      <c r="B3" s="45"/>
      <c r="C3" s="64"/>
      <c r="D3" s="51" t="s">
        <v>15</v>
      </c>
      <c r="E3" s="52"/>
      <c r="F3" s="52"/>
      <c r="G3" s="53"/>
      <c r="H3" s="51" t="s">
        <v>13</v>
      </c>
      <c r="I3" s="52"/>
      <c r="J3" s="52"/>
      <c r="K3" s="53"/>
      <c r="L3" s="54" t="s">
        <v>27</v>
      </c>
      <c r="M3" s="60"/>
      <c r="N3" s="60"/>
      <c r="O3" s="61"/>
      <c r="P3" s="58"/>
      <c r="Q3" s="54" t="s">
        <v>14</v>
      </c>
      <c r="R3" s="55"/>
      <c r="S3" s="55"/>
      <c r="T3" s="56"/>
      <c r="U3" s="75"/>
      <c r="V3" s="70"/>
      <c r="W3" s="72"/>
      <c r="X3" s="67"/>
    </row>
    <row r="4" spans="2:24" ht="12.75" customHeight="1" hidden="1">
      <c r="B4" s="45"/>
      <c r="C4" s="64"/>
      <c r="D4" s="62" t="s">
        <v>0</v>
      </c>
      <c r="E4" s="62"/>
      <c r="F4" s="62"/>
      <c r="G4" s="62"/>
      <c r="H4" s="62" t="s">
        <v>1</v>
      </c>
      <c r="I4" s="62"/>
      <c r="J4" s="62"/>
      <c r="K4" s="62"/>
      <c r="L4" s="62" t="s">
        <v>2</v>
      </c>
      <c r="M4" s="62"/>
      <c r="N4" s="62"/>
      <c r="O4" s="62"/>
      <c r="P4" s="58"/>
      <c r="Q4" s="62"/>
      <c r="R4" s="62"/>
      <c r="S4" s="62"/>
      <c r="T4" s="62"/>
      <c r="U4" s="75"/>
      <c r="V4" s="70"/>
      <c r="W4" s="72"/>
      <c r="X4" s="67"/>
    </row>
    <row r="5" spans="2:24" ht="52.5" customHeight="1" thickBot="1">
      <c r="B5" s="46"/>
      <c r="C5" s="65"/>
      <c r="D5" s="4" t="s">
        <v>5</v>
      </c>
      <c r="E5" s="4" t="s">
        <v>6</v>
      </c>
      <c r="F5" s="4" t="s">
        <v>7</v>
      </c>
      <c r="G5" s="4" t="s">
        <v>8</v>
      </c>
      <c r="H5" s="4" t="s">
        <v>5</v>
      </c>
      <c r="I5" s="4" t="s">
        <v>6</v>
      </c>
      <c r="J5" s="4" t="s">
        <v>7</v>
      </c>
      <c r="K5" s="4" t="s">
        <v>8</v>
      </c>
      <c r="L5" s="4" t="s">
        <v>5</v>
      </c>
      <c r="M5" s="4" t="s">
        <v>6</v>
      </c>
      <c r="N5" s="4" t="s">
        <v>7</v>
      </c>
      <c r="O5" s="4" t="s">
        <v>8</v>
      </c>
      <c r="P5" s="59"/>
      <c r="Q5" s="4" t="s">
        <v>5</v>
      </c>
      <c r="R5" s="4" t="s">
        <v>6</v>
      </c>
      <c r="S5" s="4" t="s">
        <v>7</v>
      </c>
      <c r="T5" s="4" t="s">
        <v>8</v>
      </c>
      <c r="U5" s="76"/>
      <c r="V5" s="71"/>
      <c r="W5" s="72"/>
      <c r="X5" s="68"/>
    </row>
    <row r="6" spans="2:25" ht="24" customHeight="1">
      <c r="B6" s="7" t="s">
        <v>39</v>
      </c>
      <c r="C6" s="33">
        <v>11</v>
      </c>
      <c r="D6" s="13">
        <v>6</v>
      </c>
      <c r="E6" s="5">
        <v>6</v>
      </c>
      <c r="F6" s="5">
        <v>6</v>
      </c>
      <c r="G6" s="14">
        <v>6</v>
      </c>
      <c r="H6" s="10">
        <v>5</v>
      </c>
      <c r="I6" s="5">
        <v>6</v>
      </c>
      <c r="J6" s="5">
        <v>5</v>
      </c>
      <c r="K6" s="19">
        <v>6</v>
      </c>
      <c r="L6" s="13">
        <v>6</v>
      </c>
      <c r="M6" s="5">
        <v>6</v>
      </c>
      <c r="N6" s="5">
        <v>6</v>
      </c>
      <c r="O6" s="14">
        <v>6</v>
      </c>
      <c r="P6" s="27">
        <f aca="true" t="shared" si="0" ref="P6:P25">SUM(D6:O6)</f>
        <v>70</v>
      </c>
      <c r="Q6" s="13"/>
      <c r="R6" s="5"/>
      <c r="S6" s="5"/>
      <c r="T6" s="14"/>
      <c r="U6" s="30">
        <f>SUM(P6:T6)</f>
        <v>70</v>
      </c>
      <c r="V6" s="39">
        <f>RANK(U6,$U$6:$U$24)</f>
        <v>1</v>
      </c>
      <c r="W6" s="40" t="s">
        <v>35</v>
      </c>
      <c r="X6" s="38" t="s">
        <v>52</v>
      </c>
      <c r="Y6" s="1"/>
    </row>
    <row r="7" spans="2:25" ht="24" customHeight="1">
      <c r="B7" s="8" t="s">
        <v>39</v>
      </c>
      <c r="C7" s="34">
        <v>14</v>
      </c>
      <c r="D7" s="15">
        <v>5</v>
      </c>
      <c r="E7" s="3">
        <v>5</v>
      </c>
      <c r="F7" s="3">
        <v>6</v>
      </c>
      <c r="G7" s="16">
        <v>6</v>
      </c>
      <c r="H7" s="11">
        <v>6</v>
      </c>
      <c r="I7" s="3">
        <v>6</v>
      </c>
      <c r="J7" s="3">
        <v>6</v>
      </c>
      <c r="K7" s="20">
        <v>6</v>
      </c>
      <c r="L7" s="15">
        <v>6</v>
      </c>
      <c r="M7" s="3">
        <v>6</v>
      </c>
      <c r="N7" s="3">
        <v>5</v>
      </c>
      <c r="O7" s="16">
        <v>5</v>
      </c>
      <c r="P7" s="28">
        <f t="shared" si="0"/>
        <v>68</v>
      </c>
      <c r="Q7" s="15">
        <v>3</v>
      </c>
      <c r="R7" s="3">
        <v>3</v>
      </c>
      <c r="S7" s="3">
        <v>3</v>
      </c>
      <c r="T7" s="16">
        <v>3</v>
      </c>
      <c r="U7" s="31">
        <v>68</v>
      </c>
      <c r="V7" s="41">
        <f>RANK(U7,$U$6:$U$24)</f>
        <v>2</v>
      </c>
      <c r="W7" s="42" t="s">
        <v>25</v>
      </c>
      <c r="X7" s="23" t="s">
        <v>59</v>
      </c>
      <c r="Y7" s="1"/>
    </row>
    <row r="8" spans="2:25" ht="24" customHeight="1">
      <c r="B8" s="8" t="s">
        <v>39</v>
      </c>
      <c r="C8" s="34">
        <v>5</v>
      </c>
      <c r="D8" s="15">
        <v>6</v>
      </c>
      <c r="E8" s="3">
        <v>6</v>
      </c>
      <c r="F8" s="3">
        <v>6</v>
      </c>
      <c r="G8" s="16">
        <v>6</v>
      </c>
      <c r="H8" s="11">
        <v>6</v>
      </c>
      <c r="I8" s="3">
        <v>6</v>
      </c>
      <c r="J8" s="3">
        <v>5</v>
      </c>
      <c r="K8" s="20">
        <v>6</v>
      </c>
      <c r="L8" s="15">
        <v>5</v>
      </c>
      <c r="M8" s="3">
        <v>6</v>
      </c>
      <c r="N8" s="3">
        <v>4</v>
      </c>
      <c r="O8" s="16">
        <v>6</v>
      </c>
      <c r="P8" s="28">
        <f t="shared" si="0"/>
        <v>68</v>
      </c>
      <c r="Q8" s="15">
        <v>2</v>
      </c>
      <c r="R8" s="3">
        <v>2</v>
      </c>
      <c r="S8" s="3">
        <v>2</v>
      </c>
      <c r="T8" s="16">
        <v>2</v>
      </c>
      <c r="U8" s="31">
        <v>68</v>
      </c>
      <c r="V8" s="41">
        <v>3</v>
      </c>
      <c r="W8" s="43" t="s">
        <v>29</v>
      </c>
      <c r="X8" s="23" t="s">
        <v>46</v>
      </c>
      <c r="Y8" s="1"/>
    </row>
    <row r="9" spans="2:25" ht="24" customHeight="1">
      <c r="B9" s="8" t="s">
        <v>39</v>
      </c>
      <c r="C9" s="34">
        <v>18</v>
      </c>
      <c r="D9" s="15">
        <v>6</v>
      </c>
      <c r="E9" s="3">
        <v>6</v>
      </c>
      <c r="F9" s="3">
        <v>5</v>
      </c>
      <c r="G9" s="16">
        <v>6</v>
      </c>
      <c r="H9" s="11">
        <v>6</v>
      </c>
      <c r="I9" s="3">
        <v>4</v>
      </c>
      <c r="J9" s="3">
        <v>5</v>
      </c>
      <c r="K9" s="20">
        <v>6</v>
      </c>
      <c r="L9" s="15">
        <v>6</v>
      </c>
      <c r="M9" s="3">
        <v>6</v>
      </c>
      <c r="N9" s="3">
        <v>5</v>
      </c>
      <c r="O9" s="16">
        <v>6</v>
      </c>
      <c r="P9" s="28">
        <f t="shared" si="0"/>
        <v>67</v>
      </c>
      <c r="Q9" s="15"/>
      <c r="R9" s="3"/>
      <c r="S9" s="3"/>
      <c r="T9" s="16"/>
      <c r="U9" s="31">
        <f>SUM(P9:T9)</f>
        <v>67</v>
      </c>
      <c r="V9" s="41">
        <f>RANK(U9,$U$6:$U$24)</f>
        <v>4</v>
      </c>
      <c r="W9" s="42" t="s">
        <v>30</v>
      </c>
      <c r="X9" s="23" t="s">
        <v>57</v>
      </c>
      <c r="Y9" s="1"/>
    </row>
    <row r="10" spans="2:27" ht="24" customHeight="1">
      <c r="B10" s="8" t="s">
        <v>39</v>
      </c>
      <c r="C10" s="34">
        <v>4</v>
      </c>
      <c r="D10" s="15">
        <v>5</v>
      </c>
      <c r="E10" s="3">
        <v>6</v>
      </c>
      <c r="F10" s="3">
        <v>5</v>
      </c>
      <c r="G10" s="16">
        <v>6</v>
      </c>
      <c r="H10" s="11">
        <v>5</v>
      </c>
      <c r="I10" s="3">
        <v>5</v>
      </c>
      <c r="J10" s="3">
        <v>5</v>
      </c>
      <c r="K10" s="20">
        <v>6</v>
      </c>
      <c r="L10" s="15">
        <v>6</v>
      </c>
      <c r="M10" s="3">
        <v>6</v>
      </c>
      <c r="N10" s="3">
        <v>5</v>
      </c>
      <c r="O10" s="16">
        <v>6</v>
      </c>
      <c r="P10" s="28">
        <f t="shared" si="0"/>
        <v>66</v>
      </c>
      <c r="Q10" s="15">
        <v>4</v>
      </c>
      <c r="R10" s="3">
        <v>4</v>
      </c>
      <c r="S10" s="3">
        <v>4</v>
      </c>
      <c r="T10" s="16">
        <v>4</v>
      </c>
      <c r="U10" s="31">
        <v>66</v>
      </c>
      <c r="V10" s="41">
        <f>RANK(U10,$U$6:$U$24)</f>
        <v>5</v>
      </c>
      <c r="W10" s="42" t="s">
        <v>33</v>
      </c>
      <c r="X10" s="23" t="s">
        <v>45</v>
      </c>
      <c r="Y10" s="1"/>
      <c r="AA10" s="2"/>
    </row>
    <row r="11" spans="2:27" ht="24" customHeight="1">
      <c r="B11" s="8" t="s">
        <v>39</v>
      </c>
      <c r="C11" s="34">
        <v>15</v>
      </c>
      <c r="D11" s="15">
        <v>6</v>
      </c>
      <c r="E11" s="3">
        <v>6</v>
      </c>
      <c r="F11" s="3">
        <v>6</v>
      </c>
      <c r="G11" s="16">
        <v>5</v>
      </c>
      <c r="H11" s="11">
        <v>4</v>
      </c>
      <c r="I11" s="3">
        <v>6</v>
      </c>
      <c r="J11" s="3">
        <v>4</v>
      </c>
      <c r="K11" s="20">
        <v>6</v>
      </c>
      <c r="L11" s="15">
        <v>6</v>
      </c>
      <c r="M11" s="3">
        <v>5</v>
      </c>
      <c r="N11" s="3">
        <v>6</v>
      </c>
      <c r="O11" s="16">
        <v>6</v>
      </c>
      <c r="P11" s="28">
        <f t="shared" si="0"/>
        <v>66</v>
      </c>
      <c r="Q11" s="15">
        <v>3</v>
      </c>
      <c r="R11" s="3">
        <v>3</v>
      </c>
      <c r="S11" s="3">
        <v>3</v>
      </c>
      <c r="T11" s="16">
        <v>3</v>
      </c>
      <c r="U11" s="31">
        <v>66</v>
      </c>
      <c r="V11" s="26">
        <v>6</v>
      </c>
      <c r="W11" s="22" t="s">
        <v>21</v>
      </c>
      <c r="X11" s="23" t="s">
        <v>60</v>
      </c>
      <c r="Y11" s="1"/>
      <c r="AA11" s="2"/>
    </row>
    <row r="12" spans="2:25" ht="24" customHeight="1">
      <c r="B12" s="8" t="s">
        <v>39</v>
      </c>
      <c r="C12" s="34">
        <v>1</v>
      </c>
      <c r="D12" s="15">
        <v>5</v>
      </c>
      <c r="E12" s="3">
        <v>4</v>
      </c>
      <c r="F12" s="3">
        <v>6</v>
      </c>
      <c r="G12" s="16">
        <v>5</v>
      </c>
      <c r="H12" s="11">
        <v>6</v>
      </c>
      <c r="I12" s="3">
        <v>4</v>
      </c>
      <c r="J12" s="3">
        <v>5</v>
      </c>
      <c r="K12" s="20">
        <v>6</v>
      </c>
      <c r="L12" s="15">
        <v>6</v>
      </c>
      <c r="M12" s="3">
        <v>6</v>
      </c>
      <c r="N12" s="3">
        <v>6</v>
      </c>
      <c r="O12" s="16">
        <v>6</v>
      </c>
      <c r="P12" s="28">
        <f t="shared" si="0"/>
        <v>65</v>
      </c>
      <c r="Q12" s="15"/>
      <c r="R12" s="3"/>
      <c r="S12" s="3"/>
      <c r="T12" s="16"/>
      <c r="U12" s="31">
        <f aca="true" t="shared" si="1" ref="U12:U25">SUM(P12:T12)</f>
        <v>65</v>
      </c>
      <c r="V12" s="26">
        <f aca="true" t="shared" si="2" ref="V12:V24">RANK(U12,$U$6:$U$24)</f>
        <v>7</v>
      </c>
      <c r="W12" s="22" t="s">
        <v>19</v>
      </c>
      <c r="X12" s="23" t="s">
        <v>42</v>
      </c>
      <c r="Y12" s="1"/>
    </row>
    <row r="13" spans="2:25" ht="24" customHeight="1">
      <c r="B13" s="8" t="s">
        <v>39</v>
      </c>
      <c r="C13" s="34">
        <v>2</v>
      </c>
      <c r="D13" s="15">
        <v>5</v>
      </c>
      <c r="E13" s="3">
        <v>5</v>
      </c>
      <c r="F13" s="3">
        <v>5</v>
      </c>
      <c r="G13" s="16">
        <v>5</v>
      </c>
      <c r="H13" s="11">
        <v>6</v>
      </c>
      <c r="I13" s="3">
        <v>4</v>
      </c>
      <c r="J13" s="3">
        <v>5</v>
      </c>
      <c r="K13" s="20">
        <v>6</v>
      </c>
      <c r="L13" s="15">
        <v>5</v>
      </c>
      <c r="M13" s="3">
        <v>6</v>
      </c>
      <c r="N13" s="3">
        <v>6</v>
      </c>
      <c r="O13" s="16">
        <v>6</v>
      </c>
      <c r="P13" s="28">
        <f t="shared" si="0"/>
        <v>64</v>
      </c>
      <c r="Q13" s="15"/>
      <c r="R13" s="3"/>
      <c r="S13" s="3"/>
      <c r="T13" s="16"/>
      <c r="U13" s="31">
        <f t="shared" si="1"/>
        <v>64</v>
      </c>
      <c r="V13" s="26">
        <f t="shared" si="2"/>
        <v>8</v>
      </c>
      <c r="W13" s="22" t="s">
        <v>16</v>
      </c>
      <c r="X13" s="23" t="s">
        <v>43</v>
      </c>
      <c r="Y13" s="1"/>
    </row>
    <row r="14" spans="2:25" ht="24" customHeight="1">
      <c r="B14" s="8" t="s">
        <v>39</v>
      </c>
      <c r="C14" s="35">
        <v>3</v>
      </c>
      <c r="D14" s="15">
        <v>4</v>
      </c>
      <c r="E14" s="3">
        <v>6</v>
      </c>
      <c r="F14" s="3">
        <v>6</v>
      </c>
      <c r="G14" s="16">
        <v>6</v>
      </c>
      <c r="H14" s="11">
        <v>5</v>
      </c>
      <c r="I14" s="3">
        <v>5</v>
      </c>
      <c r="J14" s="3">
        <v>5</v>
      </c>
      <c r="K14" s="20">
        <v>6</v>
      </c>
      <c r="L14" s="15">
        <v>5</v>
      </c>
      <c r="M14" s="3">
        <v>6</v>
      </c>
      <c r="N14" s="3">
        <v>4</v>
      </c>
      <c r="O14" s="16">
        <v>5</v>
      </c>
      <c r="P14" s="28">
        <f t="shared" si="0"/>
        <v>63</v>
      </c>
      <c r="Q14" s="15"/>
      <c r="R14" s="3"/>
      <c r="S14" s="3"/>
      <c r="T14" s="16"/>
      <c r="U14" s="31">
        <f t="shared" si="1"/>
        <v>63</v>
      </c>
      <c r="V14" s="26">
        <f t="shared" si="2"/>
        <v>9</v>
      </c>
      <c r="W14" s="22" t="s">
        <v>32</v>
      </c>
      <c r="X14" s="23" t="s">
        <v>44</v>
      </c>
      <c r="Y14" s="2"/>
    </row>
    <row r="15" spans="2:25" ht="24" customHeight="1">
      <c r="B15" s="8" t="s">
        <v>39</v>
      </c>
      <c r="C15" s="34">
        <v>13</v>
      </c>
      <c r="D15" s="15">
        <v>4</v>
      </c>
      <c r="E15" s="3">
        <v>6</v>
      </c>
      <c r="F15" s="3">
        <v>5</v>
      </c>
      <c r="G15" s="16">
        <v>6</v>
      </c>
      <c r="H15" s="11">
        <v>5</v>
      </c>
      <c r="I15" s="3">
        <v>5</v>
      </c>
      <c r="J15" s="3">
        <v>5</v>
      </c>
      <c r="K15" s="20">
        <v>6</v>
      </c>
      <c r="L15" s="15">
        <v>5</v>
      </c>
      <c r="M15" s="3">
        <v>6</v>
      </c>
      <c r="N15" s="3">
        <v>5</v>
      </c>
      <c r="O15" s="16">
        <v>5</v>
      </c>
      <c r="P15" s="28">
        <f t="shared" si="0"/>
        <v>63</v>
      </c>
      <c r="Q15" s="15"/>
      <c r="R15" s="3"/>
      <c r="S15" s="3"/>
      <c r="T15" s="16"/>
      <c r="U15" s="31">
        <f t="shared" si="1"/>
        <v>63</v>
      </c>
      <c r="V15" s="26">
        <f t="shared" si="2"/>
        <v>9</v>
      </c>
      <c r="W15" s="22" t="s">
        <v>37</v>
      </c>
      <c r="X15" s="23" t="s">
        <v>53</v>
      </c>
      <c r="Y15" s="1"/>
    </row>
    <row r="16" spans="2:25" ht="24" customHeight="1">
      <c r="B16" s="8" t="s">
        <v>39</v>
      </c>
      <c r="C16" s="34">
        <v>17</v>
      </c>
      <c r="D16" s="15">
        <v>5</v>
      </c>
      <c r="E16" s="3">
        <v>5</v>
      </c>
      <c r="F16" s="3">
        <v>5</v>
      </c>
      <c r="G16" s="16">
        <v>6</v>
      </c>
      <c r="H16" s="11">
        <v>4</v>
      </c>
      <c r="I16" s="3">
        <v>5</v>
      </c>
      <c r="J16" s="3">
        <v>5</v>
      </c>
      <c r="K16" s="20">
        <v>5</v>
      </c>
      <c r="L16" s="15">
        <v>5</v>
      </c>
      <c r="M16" s="3">
        <v>6</v>
      </c>
      <c r="N16" s="3">
        <v>5</v>
      </c>
      <c r="O16" s="16">
        <v>6</v>
      </c>
      <c r="P16" s="28">
        <f t="shared" si="0"/>
        <v>62</v>
      </c>
      <c r="Q16" s="15"/>
      <c r="R16" s="3"/>
      <c r="S16" s="3"/>
      <c r="T16" s="16"/>
      <c r="U16" s="31">
        <f t="shared" si="1"/>
        <v>62</v>
      </c>
      <c r="V16" s="26">
        <f t="shared" si="2"/>
        <v>11</v>
      </c>
      <c r="W16" s="22" t="s">
        <v>17</v>
      </c>
      <c r="X16" s="23" t="s">
        <v>54</v>
      </c>
      <c r="Y16" s="1"/>
    </row>
    <row r="17" spans="2:25" ht="24" customHeight="1">
      <c r="B17" s="8" t="s">
        <v>38</v>
      </c>
      <c r="C17" s="34">
        <v>19</v>
      </c>
      <c r="D17" s="15">
        <v>5</v>
      </c>
      <c r="E17" s="3">
        <v>6</v>
      </c>
      <c r="F17" s="3">
        <v>5</v>
      </c>
      <c r="G17" s="16">
        <v>5</v>
      </c>
      <c r="H17" s="11">
        <v>4</v>
      </c>
      <c r="I17" s="3">
        <v>6</v>
      </c>
      <c r="J17" s="3">
        <v>4</v>
      </c>
      <c r="K17" s="20">
        <v>6</v>
      </c>
      <c r="L17" s="15">
        <v>5</v>
      </c>
      <c r="M17" s="3">
        <v>5</v>
      </c>
      <c r="N17" s="3">
        <v>5</v>
      </c>
      <c r="O17" s="16">
        <v>5</v>
      </c>
      <c r="P17" s="28">
        <f t="shared" si="0"/>
        <v>61</v>
      </c>
      <c r="Q17" s="15"/>
      <c r="R17" s="3"/>
      <c r="S17" s="3"/>
      <c r="T17" s="16"/>
      <c r="U17" s="31">
        <f t="shared" si="1"/>
        <v>61</v>
      </c>
      <c r="V17" s="26">
        <f t="shared" si="2"/>
        <v>12</v>
      </c>
      <c r="W17" s="24" t="s">
        <v>18</v>
      </c>
      <c r="X17" s="23" t="s">
        <v>55</v>
      </c>
      <c r="Y17" s="1"/>
    </row>
    <row r="18" spans="2:25" ht="24" customHeight="1">
      <c r="B18" s="8" t="s">
        <v>39</v>
      </c>
      <c r="C18" s="34">
        <v>20</v>
      </c>
      <c r="D18" s="15">
        <v>5</v>
      </c>
      <c r="E18" s="3">
        <v>5</v>
      </c>
      <c r="F18" s="3">
        <v>5</v>
      </c>
      <c r="G18" s="16">
        <v>6</v>
      </c>
      <c r="H18" s="11">
        <v>6</v>
      </c>
      <c r="I18" s="3">
        <v>4</v>
      </c>
      <c r="J18" s="3">
        <v>5</v>
      </c>
      <c r="K18" s="20">
        <v>5</v>
      </c>
      <c r="L18" s="15">
        <v>4</v>
      </c>
      <c r="M18" s="3">
        <v>6</v>
      </c>
      <c r="N18" s="3">
        <v>5</v>
      </c>
      <c r="O18" s="16">
        <v>5</v>
      </c>
      <c r="P18" s="28">
        <f t="shared" si="0"/>
        <v>61</v>
      </c>
      <c r="Q18" s="15"/>
      <c r="R18" s="3"/>
      <c r="S18" s="3"/>
      <c r="T18" s="16"/>
      <c r="U18" s="31">
        <f t="shared" si="1"/>
        <v>61</v>
      </c>
      <c r="V18" s="26">
        <f t="shared" si="2"/>
        <v>12</v>
      </c>
      <c r="W18" s="22" t="s">
        <v>40</v>
      </c>
      <c r="X18" s="23" t="s">
        <v>56</v>
      </c>
      <c r="Y18" s="1"/>
    </row>
    <row r="19" spans="2:25" ht="24" customHeight="1">
      <c r="B19" s="8" t="s">
        <v>38</v>
      </c>
      <c r="C19" s="34">
        <v>9</v>
      </c>
      <c r="D19" s="15">
        <v>4</v>
      </c>
      <c r="E19" s="3">
        <v>5</v>
      </c>
      <c r="F19" s="3">
        <v>5</v>
      </c>
      <c r="G19" s="16">
        <v>6</v>
      </c>
      <c r="H19" s="11">
        <v>5</v>
      </c>
      <c r="I19" s="3">
        <v>4</v>
      </c>
      <c r="J19" s="3">
        <v>5</v>
      </c>
      <c r="K19" s="20">
        <v>6</v>
      </c>
      <c r="L19" s="15">
        <v>5</v>
      </c>
      <c r="M19" s="3">
        <v>5</v>
      </c>
      <c r="N19" s="3">
        <v>5</v>
      </c>
      <c r="O19" s="16">
        <v>5</v>
      </c>
      <c r="P19" s="28">
        <f t="shared" si="0"/>
        <v>60</v>
      </c>
      <c r="Q19" s="15"/>
      <c r="R19" s="3"/>
      <c r="S19" s="3"/>
      <c r="T19" s="16"/>
      <c r="U19" s="31">
        <f t="shared" si="1"/>
        <v>60</v>
      </c>
      <c r="V19" s="26">
        <f t="shared" si="2"/>
        <v>14</v>
      </c>
      <c r="W19" s="22" t="s">
        <v>23</v>
      </c>
      <c r="X19" s="23" t="s">
        <v>50</v>
      </c>
      <c r="Y19" s="1"/>
    </row>
    <row r="20" spans="2:25" ht="24" customHeight="1">
      <c r="B20" s="8" t="s">
        <v>38</v>
      </c>
      <c r="C20" s="34">
        <v>8</v>
      </c>
      <c r="D20" s="15">
        <v>4</v>
      </c>
      <c r="E20" s="3">
        <v>4</v>
      </c>
      <c r="F20" s="3">
        <v>5</v>
      </c>
      <c r="G20" s="16">
        <v>4</v>
      </c>
      <c r="H20" s="11">
        <v>6</v>
      </c>
      <c r="I20" s="3">
        <v>5</v>
      </c>
      <c r="J20" s="3">
        <v>6</v>
      </c>
      <c r="K20" s="20">
        <v>6</v>
      </c>
      <c r="L20" s="15">
        <v>4</v>
      </c>
      <c r="M20" s="3">
        <v>4</v>
      </c>
      <c r="N20" s="3">
        <v>5</v>
      </c>
      <c r="O20" s="16">
        <v>5</v>
      </c>
      <c r="P20" s="28">
        <f t="shared" si="0"/>
        <v>58</v>
      </c>
      <c r="Q20" s="15"/>
      <c r="R20" s="3"/>
      <c r="S20" s="3"/>
      <c r="T20" s="16"/>
      <c r="U20" s="31">
        <f t="shared" si="1"/>
        <v>58</v>
      </c>
      <c r="V20" s="26">
        <f t="shared" si="2"/>
        <v>15</v>
      </c>
      <c r="W20" s="22" t="s">
        <v>24</v>
      </c>
      <c r="X20" s="23" t="s">
        <v>49</v>
      </c>
      <c r="Y20" s="1"/>
    </row>
    <row r="21" spans="2:25" ht="24" customHeight="1">
      <c r="B21" s="8" t="s">
        <v>39</v>
      </c>
      <c r="C21" s="34">
        <v>16</v>
      </c>
      <c r="D21" s="15">
        <v>5</v>
      </c>
      <c r="E21" s="3">
        <v>5</v>
      </c>
      <c r="F21" s="3">
        <v>5</v>
      </c>
      <c r="G21" s="16">
        <v>6</v>
      </c>
      <c r="H21" s="11">
        <v>4</v>
      </c>
      <c r="I21" s="3">
        <v>4</v>
      </c>
      <c r="J21" s="3">
        <v>5</v>
      </c>
      <c r="K21" s="20">
        <v>5</v>
      </c>
      <c r="L21" s="15">
        <v>4</v>
      </c>
      <c r="M21" s="3">
        <v>5</v>
      </c>
      <c r="N21" s="3">
        <v>4</v>
      </c>
      <c r="O21" s="16">
        <v>6</v>
      </c>
      <c r="P21" s="28">
        <f t="shared" si="0"/>
        <v>58</v>
      </c>
      <c r="Q21" s="15"/>
      <c r="R21" s="3"/>
      <c r="S21" s="3"/>
      <c r="T21" s="16"/>
      <c r="U21" s="31">
        <f t="shared" si="1"/>
        <v>58</v>
      </c>
      <c r="V21" s="26">
        <f t="shared" si="2"/>
        <v>15</v>
      </c>
      <c r="W21" s="22" t="s">
        <v>22</v>
      </c>
      <c r="X21" s="22"/>
      <c r="Y21" s="1"/>
    </row>
    <row r="22" spans="2:25" ht="24" customHeight="1">
      <c r="B22" s="8" t="s">
        <v>39</v>
      </c>
      <c r="C22" s="34">
        <v>10</v>
      </c>
      <c r="D22" s="15">
        <v>4</v>
      </c>
      <c r="E22" s="3">
        <v>6</v>
      </c>
      <c r="F22" s="3">
        <v>5</v>
      </c>
      <c r="G22" s="16">
        <v>5</v>
      </c>
      <c r="H22" s="11">
        <v>4</v>
      </c>
      <c r="I22" s="3">
        <v>4</v>
      </c>
      <c r="J22" s="3">
        <v>6</v>
      </c>
      <c r="K22" s="20">
        <v>5</v>
      </c>
      <c r="L22" s="15">
        <v>4</v>
      </c>
      <c r="M22" s="3">
        <v>4</v>
      </c>
      <c r="N22" s="3">
        <v>5</v>
      </c>
      <c r="O22" s="16">
        <v>4</v>
      </c>
      <c r="P22" s="28">
        <f t="shared" si="0"/>
        <v>56</v>
      </c>
      <c r="Q22" s="15"/>
      <c r="R22" s="3"/>
      <c r="S22" s="3"/>
      <c r="T22" s="16"/>
      <c r="U22" s="31">
        <f t="shared" si="1"/>
        <v>56</v>
      </c>
      <c r="V22" s="26">
        <f t="shared" si="2"/>
        <v>17</v>
      </c>
      <c r="W22" s="22" t="s">
        <v>28</v>
      </c>
      <c r="X22" s="23" t="s">
        <v>51</v>
      </c>
      <c r="Y22" s="1"/>
    </row>
    <row r="23" spans="2:25" ht="24" customHeight="1">
      <c r="B23" s="8" t="s">
        <v>38</v>
      </c>
      <c r="C23" s="34">
        <v>12</v>
      </c>
      <c r="D23" s="15">
        <v>4</v>
      </c>
      <c r="E23" s="3">
        <v>5</v>
      </c>
      <c r="F23" s="3">
        <v>4</v>
      </c>
      <c r="G23" s="16">
        <v>4</v>
      </c>
      <c r="H23" s="11">
        <v>5</v>
      </c>
      <c r="I23" s="3">
        <v>4</v>
      </c>
      <c r="J23" s="3">
        <v>5</v>
      </c>
      <c r="K23" s="20">
        <v>5</v>
      </c>
      <c r="L23" s="15">
        <v>5</v>
      </c>
      <c r="M23" s="3">
        <v>4</v>
      </c>
      <c r="N23" s="3">
        <v>4</v>
      </c>
      <c r="O23" s="16">
        <v>5</v>
      </c>
      <c r="P23" s="28">
        <f t="shared" si="0"/>
        <v>54</v>
      </c>
      <c r="Q23" s="15"/>
      <c r="R23" s="3"/>
      <c r="S23" s="3"/>
      <c r="T23" s="16"/>
      <c r="U23" s="31">
        <f t="shared" si="1"/>
        <v>54</v>
      </c>
      <c r="V23" s="26">
        <f t="shared" si="2"/>
        <v>18</v>
      </c>
      <c r="W23" s="22" t="s">
        <v>36</v>
      </c>
      <c r="X23" s="23" t="s">
        <v>53</v>
      </c>
      <c r="Y23" s="1"/>
    </row>
    <row r="24" spans="2:25" ht="24" customHeight="1">
      <c r="B24" s="8" t="s">
        <v>38</v>
      </c>
      <c r="C24" s="34">
        <v>7</v>
      </c>
      <c r="D24" s="15">
        <v>6</v>
      </c>
      <c r="E24" s="3">
        <v>4</v>
      </c>
      <c r="F24" s="3">
        <v>3</v>
      </c>
      <c r="G24" s="16">
        <v>5</v>
      </c>
      <c r="H24" s="11">
        <v>3</v>
      </c>
      <c r="I24" s="3">
        <v>5</v>
      </c>
      <c r="J24" s="3">
        <v>5</v>
      </c>
      <c r="K24" s="20">
        <v>5</v>
      </c>
      <c r="L24" s="15">
        <v>4</v>
      </c>
      <c r="M24" s="3">
        <v>3</v>
      </c>
      <c r="N24" s="3">
        <v>5</v>
      </c>
      <c r="O24" s="16">
        <v>5</v>
      </c>
      <c r="P24" s="28">
        <f t="shared" si="0"/>
        <v>53</v>
      </c>
      <c r="Q24" s="15"/>
      <c r="R24" s="3"/>
      <c r="S24" s="3"/>
      <c r="T24" s="16"/>
      <c r="U24" s="31">
        <f t="shared" si="1"/>
        <v>53</v>
      </c>
      <c r="V24" s="26">
        <f t="shared" si="2"/>
        <v>19</v>
      </c>
      <c r="W24" s="22" t="s">
        <v>34</v>
      </c>
      <c r="X24" s="23" t="s">
        <v>48</v>
      </c>
      <c r="Y24" s="1"/>
    </row>
    <row r="25" spans="2:24" ht="26.25" thickBot="1">
      <c r="B25" s="9" t="s">
        <v>39</v>
      </c>
      <c r="C25" s="36">
        <v>6</v>
      </c>
      <c r="D25" s="17">
        <v>2</v>
      </c>
      <c r="E25" s="6">
        <v>3</v>
      </c>
      <c r="F25" s="6">
        <v>4</v>
      </c>
      <c r="G25" s="18">
        <v>3</v>
      </c>
      <c r="H25" s="12">
        <v>3</v>
      </c>
      <c r="I25" s="6">
        <v>3</v>
      </c>
      <c r="J25" s="6">
        <v>4</v>
      </c>
      <c r="K25" s="21">
        <v>3</v>
      </c>
      <c r="L25" s="17">
        <v>3</v>
      </c>
      <c r="M25" s="6">
        <v>3</v>
      </c>
      <c r="N25" s="6">
        <v>4</v>
      </c>
      <c r="O25" s="18">
        <v>3</v>
      </c>
      <c r="P25" s="29">
        <f t="shared" si="0"/>
        <v>38</v>
      </c>
      <c r="Q25" s="17"/>
      <c r="R25" s="6"/>
      <c r="S25" s="6"/>
      <c r="T25" s="18"/>
      <c r="U25" s="32">
        <f t="shared" si="1"/>
        <v>38</v>
      </c>
      <c r="V25" s="26">
        <v>20</v>
      </c>
      <c r="W25" s="25" t="s">
        <v>20</v>
      </c>
      <c r="X25" s="37" t="s">
        <v>47</v>
      </c>
    </row>
  </sheetData>
  <sheetProtection/>
  <mergeCells count="18">
    <mergeCell ref="X2:X5"/>
    <mergeCell ref="D4:G4"/>
    <mergeCell ref="V2:V5"/>
    <mergeCell ref="W2:W5"/>
    <mergeCell ref="H4:K4"/>
    <mergeCell ref="L4:O4"/>
    <mergeCell ref="Q2:T2"/>
    <mergeCell ref="U2:U5"/>
    <mergeCell ref="B2:B5"/>
    <mergeCell ref="B1:W1"/>
    <mergeCell ref="D2:O2"/>
    <mergeCell ref="D3:G3"/>
    <mergeCell ref="Q3:T3"/>
    <mergeCell ref="H3:K3"/>
    <mergeCell ref="P2:P5"/>
    <mergeCell ref="L3:O3"/>
    <mergeCell ref="Q4:T4"/>
    <mergeCell ref="C2:C5"/>
  </mergeCells>
  <printOptions/>
  <pageMargins left="0.1968503937007874" right="0" top="0.11811023622047245" bottom="0.11811023622047245" header="0.5118110236220472" footer="0.66929133858267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3" sqref="K13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 Sebo</dc:creator>
  <cp:keywords/>
  <dc:description/>
  <cp:lastModifiedBy>Lucia</cp:lastModifiedBy>
  <cp:lastPrinted>2015-09-05T14:48:35Z</cp:lastPrinted>
  <dcterms:created xsi:type="dcterms:W3CDTF">2006-08-22T10:24:28Z</dcterms:created>
  <dcterms:modified xsi:type="dcterms:W3CDTF">2015-09-07T13:34:55Z</dcterms:modified>
  <cp:category/>
  <cp:version/>
  <cp:contentType/>
  <cp:contentStatus/>
</cp:coreProperties>
</file>